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8180" windowHeight="1176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N40" i="1" l="1"/>
  <c r="N38" i="1"/>
  <c r="N32" i="1"/>
  <c r="N30" i="1"/>
  <c r="N28" i="1"/>
  <c r="N26" i="1"/>
  <c r="N22" i="1"/>
  <c r="N20" i="1"/>
  <c r="N14" i="1"/>
  <c r="N10" i="1"/>
  <c r="N50" i="1"/>
  <c r="N48" i="1"/>
  <c r="N46" i="1"/>
  <c r="O44" i="1"/>
  <c r="O42" i="1"/>
  <c r="N36" i="1"/>
  <c r="O34" i="1"/>
  <c r="O24" i="1" l="1"/>
  <c r="O18" i="1"/>
  <c r="O16" i="1"/>
  <c r="O12" i="1" l="1"/>
  <c r="O52" i="1" s="1"/>
</calcChain>
</file>

<file path=xl/sharedStrings.xml><?xml version="1.0" encoding="utf-8"?>
<sst xmlns="http://schemas.openxmlformats.org/spreadsheetml/2006/main" count="114" uniqueCount="53">
  <si>
    <t>FAALİYETİN ADI</t>
  </si>
  <si>
    <t>TARİHİ</t>
  </si>
  <si>
    <t>YERİ</t>
  </si>
  <si>
    <t>BÜTÇE KALEMİ</t>
  </si>
  <si>
    <t>TUTARI</t>
  </si>
  <si>
    <t>TOPLAM</t>
  </si>
  <si>
    <t>TÜRKİYE GÖRME ENGELLİLER FEDERASYONU
2014 YURT İÇİ HAZIRLIK VE SEÇME KAMPLARI MALİ DÖKÜM TABLOSU</t>
  </si>
  <si>
    <t>SANTRANÇ MİLLİ TAKIM HAZ. KAMPI</t>
  </si>
  <si>
    <t>23-23 MART 2014</t>
  </si>
  <si>
    <t>ANKARA</t>
  </si>
  <si>
    <t>HARCIRAH VE YOLLUK</t>
  </si>
  <si>
    <t xml:space="preserve">KONAKLAMA </t>
  </si>
  <si>
    <t>03-15 OCAK 2014</t>
  </si>
  <si>
    <t>AKSARAY</t>
  </si>
  <si>
    <t>GOALBALL BAYANLAR MİLLİ TAKIM HAZ. KAPI</t>
  </si>
  <si>
    <t>B1 FUTBOL MİLL İTAKIM HAZ. KAMPI</t>
  </si>
  <si>
    <t>GOALBALL ERK. MİLLİ TAK. HAZ. KAMP</t>
  </si>
  <si>
    <t>01-20 NİSAN 2014</t>
  </si>
  <si>
    <t>19-24 MART 2014</t>
  </si>
  <si>
    <t>GOALBALL BAYAN MİLLİ TAK.HAZ.KAMP.</t>
  </si>
  <si>
    <t>12-26 NİSAN 2014</t>
  </si>
  <si>
    <t>JUDO DÜNYA ŞAMP. MİLLİ TAK. HAZ. KAMPI</t>
  </si>
  <si>
    <t>28 NİSAN-09 MAYIS
2014</t>
  </si>
  <si>
    <t>KAYSERİ</t>
  </si>
  <si>
    <t>ATLETİZM MİLLİ TAKIM HAZ. KAMPI</t>
  </si>
  <si>
    <t>05-17 MAYIS 2014</t>
  </si>
  <si>
    <t>ANTALYA</t>
  </si>
  <si>
    <t>10-27 MAYIS 2014</t>
  </si>
  <si>
    <t>01-21 MAYIS 20214</t>
  </si>
  <si>
    <t>YÜZME MİLLİ TAKIM HAZIRLIK KAMPI</t>
  </si>
  <si>
    <t>26 MAYIS-04 HAZİRAN 
2014</t>
  </si>
  <si>
    <t>ATLETİZM MİLLİ TAKIM HAZIRLIK KAMPI</t>
  </si>
  <si>
    <t>14-16 HAZİRAN 2014</t>
  </si>
  <si>
    <t>B1 FUTBOL MİLLİ TAK. HAZIRLIK KAMPI</t>
  </si>
  <si>
    <t>30 HAZ-04 TEM 
2014</t>
  </si>
  <si>
    <t>JUDO BAYANLAR MİLLİ TAK. HAZ. KAMPI</t>
  </si>
  <si>
    <t>01-19 TEMMUZ
2014</t>
  </si>
  <si>
    <t>EDİRNE</t>
  </si>
  <si>
    <t>YÜZME MİLLİ TAKIM HAZ. KAMPI</t>
  </si>
  <si>
    <t>20-27 TEMMUZ
2014</t>
  </si>
  <si>
    <t>JUDO ERKEKLER MİLLİ TAK. HAZ. KAMPI</t>
  </si>
  <si>
    <t>05-20 TEMMUZ 
2014</t>
  </si>
  <si>
    <t>04-08 AĞUSTOS
2014</t>
  </si>
  <si>
    <t>22 TEM-13 AĞUS
2014</t>
  </si>
  <si>
    <t>JUDO MİLLİ ERK. MİLLİ TAKIM HAZ.KAMPI</t>
  </si>
  <si>
    <t>17 AĞU-01 EYLÜL</t>
  </si>
  <si>
    <t>JUDO BAYANLAR MİLLİ TAK. HAZ.KAMPI</t>
  </si>
  <si>
    <t>03-31 AĞUSTOS
2014</t>
  </si>
  <si>
    <t xml:space="preserve"> </t>
  </si>
  <si>
    <t>B1 FUTBOL MİLLİ TAKIM HAZIRLIK KAMPI</t>
  </si>
  <si>
    <t>17-25 EYLÜL 2014</t>
  </si>
  <si>
    <t>HALTER MİLLİ TAKIM HAZ.KAMPI</t>
  </si>
  <si>
    <t>15 EYLÜL-08 EKİM
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</si>
</sst>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;[Red]\-#,##0.00\ &quot;TL&quot;"/>
    <numFmt numFmtId="165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30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0" fillId="0" borderId="6" xfId="0" applyNumberFormat="1" applyFont="1" applyBorder="1"/>
    <xf numFmtId="165" fontId="0" fillId="0" borderId="6" xfId="0" applyNumberFormat="1" applyFont="1" applyBorder="1" applyAlignment="1">
      <alignment horizontal="right"/>
    </xf>
    <xf numFmtId="165" fontId="0" fillId="0" borderId="0" xfId="0" applyNumberFormat="1"/>
    <xf numFmtId="164" fontId="3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165" fontId="0" fillId="2" borderId="6" xfId="0" applyNumberFormat="1" applyFont="1" applyFill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4" fontId="3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  <xf numFmtId="165" fontId="0" fillId="0" borderId="16" xfId="0" applyNumberFormat="1" applyBorder="1" applyAlignment="1">
      <alignment horizontal="right"/>
    </xf>
    <xf numFmtId="0" fontId="0" fillId="0" borderId="22" xfId="0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/>
    </xf>
    <xf numFmtId="165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76200</xdr:rowOff>
    </xdr:from>
    <xdr:to>
      <xdr:col>1</xdr:col>
      <xdr:colOff>419100</xdr:colOff>
      <xdr:row>6</xdr:row>
      <xdr:rowOff>47625</xdr:rowOff>
    </xdr:to>
    <xdr:pic>
      <xdr:nvPicPr>
        <xdr:cNvPr id="2" name="Resim 2" descr="C:\Users\TBHF\Desktop\gvsb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52" r="6914" b="65306"/>
        <a:stretch>
          <a:fillRect/>
        </a:stretch>
      </xdr:blipFill>
      <xdr:spPr bwMode="auto">
        <a:xfrm>
          <a:off x="133350" y="26670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295275</xdr:colOff>
      <xdr:row>1</xdr:row>
      <xdr:rowOff>85725</xdr:rowOff>
    </xdr:from>
    <xdr:to>
      <xdr:col>15</xdr:col>
      <xdr:colOff>581025</xdr:colOff>
      <xdr:row>6</xdr:row>
      <xdr:rowOff>123825</xdr:rowOff>
    </xdr:to>
    <xdr:pic>
      <xdr:nvPicPr>
        <xdr:cNvPr id="3" name="Resim 1" descr="gorme_eng_fed_arm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81775" y="276225"/>
          <a:ext cx="8953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view="pageBreakPreview" topLeftCell="A18" zoomScale="60" zoomScaleNormal="100" workbookViewId="0">
      <selection activeCell="O18" sqref="O18:P19"/>
    </sheetView>
  </sheetViews>
  <sheetFormatPr defaultRowHeight="15" x14ac:dyDescent="0.25"/>
  <cols>
    <col min="1" max="1" width="4.5703125" customWidth="1"/>
    <col min="5" max="5" width="13.42578125" customWidth="1"/>
    <col min="7" max="7" width="12.5703125" customWidth="1"/>
    <col min="11" max="13" width="0" hidden="1" customWidth="1"/>
    <col min="14" max="14" width="12.140625" hidden="1" customWidth="1"/>
    <col min="16" max="16" width="6.140625" customWidth="1"/>
    <col min="19" max="19" width="11.140625" bestFit="1" customWidth="1"/>
  </cols>
  <sheetData>
    <row r="1" spans="1:16" x14ac:dyDescent="0.25">
      <c r="A1" s="37" t="s">
        <v>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</row>
    <row r="2" spans="1:16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</row>
    <row r="3" spans="1:16" x14ac:dyDescent="0.25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2"/>
    </row>
    <row r="4" spans="1:16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</row>
    <row r="5" spans="1:16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2"/>
    </row>
    <row r="6" spans="1:16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</row>
    <row r="7" spans="1:16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</row>
    <row r="8" spans="1:16" ht="15.75" thickBot="1" x14ac:dyDescent="0.3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</row>
    <row r="9" spans="1:16" ht="20.100000000000001" customHeight="1" x14ac:dyDescent="0.25">
      <c r="A9" s="5"/>
      <c r="B9" s="43" t="s">
        <v>0</v>
      </c>
      <c r="C9" s="43"/>
      <c r="D9" s="43"/>
      <c r="E9" s="43"/>
      <c r="F9" s="43" t="s">
        <v>1</v>
      </c>
      <c r="G9" s="43"/>
      <c r="H9" s="43" t="s">
        <v>2</v>
      </c>
      <c r="I9" s="43"/>
      <c r="J9" s="43"/>
      <c r="K9" s="43" t="s">
        <v>3</v>
      </c>
      <c r="L9" s="43"/>
      <c r="M9" s="43"/>
      <c r="N9" s="6" t="s">
        <v>4</v>
      </c>
      <c r="O9" s="43" t="s">
        <v>5</v>
      </c>
      <c r="P9" s="44"/>
    </row>
    <row r="10" spans="1:16" ht="20.100000000000001" customHeight="1" x14ac:dyDescent="0.25">
      <c r="A10" s="14">
        <v>1</v>
      </c>
      <c r="B10" s="17" t="s">
        <v>7</v>
      </c>
      <c r="C10" s="23"/>
      <c r="D10" s="23"/>
      <c r="E10" s="18"/>
      <c r="F10" s="17" t="s">
        <v>8</v>
      </c>
      <c r="G10" s="18"/>
      <c r="H10" s="30" t="s">
        <v>9</v>
      </c>
      <c r="I10" s="30"/>
      <c r="J10" s="30"/>
      <c r="K10" s="36" t="s">
        <v>10</v>
      </c>
      <c r="L10" s="36"/>
      <c r="M10" s="36"/>
      <c r="N10" s="1">
        <f>O10-N11</f>
        <v>1914.12</v>
      </c>
      <c r="O10" s="31">
        <v>5746.62</v>
      </c>
      <c r="P10" s="32"/>
    </row>
    <row r="11" spans="1:16" ht="20.100000000000001" customHeight="1" x14ac:dyDescent="0.25">
      <c r="A11" s="15"/>
      <c r="B11" s="19"/>
      <c r="C11" s="24"/>
      <c r="D11" s="24"/>
      <c r="E11" s="20"/>
      <c r="F11" s="19"/>
      <c r="G11" s="20"/>
      <c r="H11" s="30"/>
      <c r="I11" s="30"/>
      <c r="J11" s="30"/>
      <c r="K11" s="36" t="s">
        <v>11</v>
      </c>
      <c r="L11" s="36"/>
      <c r="M11" s="36"/>
      <c r="N11" s="1">
        <v>3832.5</v>
      </c>
      <c r="O11" s="32"/>
      <c r="P11" s="32"/>
    </row>
    <row r="12" spans="1:16" ht="20.100000000000001" customHeight="1" x14ac:dyDescent="0.25">
      <c r="A12" s="14">
        <v>2</v>
      </c>
      <c r="B12" s="17" t="s">
        <v>14</v>
      </c>
      <c r="C12" s="23"/>
      <c r="D12" s="23"/>
      <c r="E12" s="18"/>
      <c r="F12" s="17" t="s">
        <v>12</v>
      </c>
      <c r="G12" s="18"/>
      <c r="H12" s="30" t="s">
        <v>13</v>
      </c>
      <c r="I12" s="30"/>
      <c r="J12" s="30"/>
      <c r="K12" s="36" t="s">
        <v>10</v>
      </c>
      <c r="L12" s="36"/>
      <c r="M12" s="36"/>
      <c r="N12" s="1">
        <v>4381.53</v>
      </c>
      <c r="O12" s="31">
        <f>SUM(N12:N13)</f>
        <v>8476.5299999999988</v>
      </c>
      <c r="P12" s="32"/>
    </row>
    <row r="13" spans="1:16" ht="20.100000000000001" customHeight="1" x14ac:dyDescent="0.25">
      <c r="A13" s="15"/>
      <c r="B13" s="19"/>
      <c r="C13" s="24"/>
      <c r="D13" s="24"/>
      <c r="E13" s="20"/>
      <c r="F13" s="19"/>
      <c r="G13" s="20"/>
      <c r="H13" s="30"/>
      <c r="I13" s="30"/>
      <c r="J13" s="30"/>
      <c r="K13" s="36" t="s">
        <v>11</v>
      </c>
      <c r="L13" s="36"/>
      <c r="M13" s="36"/>
      <c r="N13" s="1">
        <v>4095</v>
      </c>
      <c r="O13" s="32"/>
      <c r="P13" s="32"/>
    </row>
    <row r="14" spans="1:16" ht="20.100000000000001" customHeight="1" x14ac:dyDescent="0.25">
      <c r="A14" s="14">
        <v>3</v>
      </c>
      <c r="B14" s="17" t="s">
        <v>15</v>
      </c>
      <c r="C14" s="23"/>
      <c r="D14" s="23"/>
      <c r="E14" s="18"/>
      <c r="F14" s="17" t="s">
        <v>18</v>
      </c>
      <c r="G14" s="18"/>
      <c r="H14" s="30" t="s">
        <v>9</v>
      </c>
      <c r="I14" s="30"/>
      <c r="J14" s="30"/>
      <c r="K14" s="36" t="s">
        <v>10</v>
      </c>
      <c r="L14" s="36"/>
      <c r="M14" s="36"/>
      <c r="N14" s="1">
        <f>O14-N15</f>
        <v>1002.5499999999993</v>
      </c>
      <c r="O14" s="31">
        <v>8919.5499999999993</v>
      </c>
      <c r="P14" s="32"/>
    </row>
    <row r="15" spans="1:16" ht="20.100000000000001" customHeight="1" x14ac:dyDescent="0.25">
      <c r="A15" s="15"/>
      <c r="B15" s="19"/>
      <c r="C15" s="24"/>
      <c r="D15" s="24"/>
      <c r="E15" s="20"/>
      <c r="F15" s="19"/>
      <c r="G15" s="20"/>
      <c r="H15" s="30"/>
      <c r="I15" s="30"/>
      <c r="J15" s="30"/>
      <c r="K15" s="36" t="s">
        <v>11</v>
      </c>
      <c r="L15" s="36"/>
      <c r="M15" s="36"/>
      <c r="N15" s="1">
        <v>7917</v>
      </c>
      <c r="O15" s="32"/>
      <c r="P15" s="32"/>
    </row>
    <row r="16" spans="1:16" ht="20.100000000000001" customHeight="1" x14ac:dyDescent="0.25">
      <c r="A16" s="14">
        <v>4</v>
      </c>
      <c r="B16" s="17" t="s">
        <v>16</v>
      </c>
      <c r="C16" s="23"/>
      <c r="D16" s="23"/>
      <c r="E16" s="18"/>
      <c r="F16" s="17" t="s">
        <v>17</v>
      </c>
      <c r="G16" s="18"/>
      <c r="H16" s="30" t="s">
        <v>13</v>
      </c>
      <c r="I16" s="30"/>
      <c r="J16" s="30"/>
      <c r="K16" s="36" t="s">
        <v>10</v>
      </c>
      <c r="L16" s="36"/>
      <c r="M16" s="36"/>
      <c r="N16" s="2">
        <v>9448.41</v>
      </c>
      <c r="O16" s="31">
        <f>SUM(N16:N17)</f>
        <v>24518.41</v>
      </c>
      <c r="P16" s="32"/>
    </row>
    <row r="17" spans="1:19" ht="20.100000000000001" customHeight="1" x14ac:dyDescent="0.25">
      <c r="A17" s="15"/>
      <c r="B17" s="19"/>
      <c r="C17" s="24"/>
      <c r="D17" s="24"/>
      <c r="E17" s="20"/>
      <c r="F17" s="19"/>
      <c r="G17" s="20"/>
      <c r="H17" s="30"/>
      <c r="I17" s="30"/>
      <c r="J17" s="30"/>
      <c r="K17" s="36" t="s">
        <v>11</v>
      </c>
      <c r="L17" s="36"/>
      <c r="M17" s="36"/>
      <c r="N17" s="2">
        <v>15070</v>
      </c>
      <c r="O17" s="32"/>
      <c r="P17" s="32"/>
    </row>
    <row r="18" spans="1:19" ht="20.100000000000001" customHeight="1" x14ac:dyDescent="0.25">
      <c r="A18" s="14">
        <v>5</v>
      </c>
      <c r="B18" s="17" t="s">
        <v>19</v>
      </c>
      <c r="C18" s="23"/>
      <c r="D18" s="23"/>
      <c r="E18" s="18"/>
      <c r="F18" s="17" t="s">
        <v>20</v>
      </c>
      <c r="G18" s="18"/>
      <c r="H18" s="30" t="s">
        <v>13</v>
      </c>
      <c r="I18" s="30"/>
      <c r="J18" s="30"/>
      <c r="K18" s="36" t="s">
        <v>10</v>
      </c>
      <c r="L18" s="36"/>
      <c r="M18" s="36"/>
      <c r="N18" s="2">
        <v>3550.89</v>
      </c>
      <c r="O18" s="31">
        <f>SUM(N18:N19)</f>
        <v>12242.67</v>
      </c>
      <c r="P18" s="32"/>
    </row>
    <row r="19" spans="1:19" ht="20.100000000000001" customHeight="1" x14ac:dyDescent="0.25">
      <c r="A19" s="15"/>
      <c r="B19" s="19"/>
      <c r="C19" s="24"/>
      <c r="D19" s="24"/>
      <c r="E19" s="20"/>
      <c r="F19" s="19"/>
      <c r="G19" s="20"/>
      <c r="H19" s="30"/>
      <c r="I19" s="30"/>
      <c r="J19" s="30"/>
      <c r="K19" s="36" t="s">
        <v>11</v>
      </c>
      <c r="L19" s="36"/>
      <c r="M19" s="36"/>
      <c r="N19" s="2">
        <v>8691.7800000000007</v>
      </c>
      <c r="O19" s="32"/>
      <c r="P19" s="32"/>
    </row>
    <row r="20" spans="1:19" ht="20.100000000000001" customHeight="1" x14ac:dyDescent="0.25">
      <c r="A20" s="14">
        <v>6</v>
      </c>
      <c r="B20" s="17" t="s">
        <v>21</v>
      </c>
      <c r="C20" s="23"/>
      <c r="D20" s="23"/>
      <c r="E20" s="18"/>
      <c r="F20" s="17" t="s">
        <v>22</v>
      </c>
      <c r="G20" s="18"/>
      <c r="H20" s="30" t="s">
        <v>23</v>
      </c>
      <c r="I20" s="30"/>
      <c r="J20" s="30"/>
      <c r="K20" s="36" t="s">
        <v>10</v>
      </c>
      <c r="L20" s="36"/>
      <c r="M20" s="36"/>
      <c r="N20" s="2">
        <f>O20-N21</f>
        <v>9723.2999999999993</v>
      </c>
      <c r="O20" s="31">
        <v>25973.3</v>
      </c>
      <c r="P20" s="32"/>
    </row>
    <row r="21" spans="1:19" ht="20.100000000000001" customHeight="1" x14ac:dyDescent="0.25">
      <c r="A21" s="15"/>
      <c r="B21" s="19"/>
      <c r="C21" s="24"/>
      <c r="D21" s="24"/>
      <c r="E21" s="20"/>
      <c r="F21" s="19"/>
      <c r="G21" s="20"/>
      <c r="H21" s="30"/>
      <c r="I21" s="30"/>
      <c r="J21" s="30"/>
      <c r="K21" s="36" t="s">
        <v>11</v>
      </c>
      <c r="L21" s="36"/>
      <c r="M21" s="36"/>
      <c r="N21" s="1">
        <v>16250</v>
      </c>
      <c r="O21" s="32"/>
      <c r="P21" s="32"/>
    </row>
    <row r="22" spans="1:19" ht="20.100000000000001" customHeight="1" x14ac:dyDescent="0.25">
      <c r="A22" s="14">
        <v>7</v>
      </c>
      <c r="B22" s="17" t="s">
        <v>24</v>
      </c>
      <c r="C22" s="23"/>
      <c r="D22" s="23"/>
      <c r="E22" s="18"/>
      <c r="F22" s="17" t="s">
        <v>25</v>
      </c>
      <c r="G22" s="18"/>
      <c r="H22" s="30" t="s">
        <v>26</v>
      </c>
      <c r="I22" s="30"/>
      <c r="J22" s="30"/>
      <c r="K22" s="36" t="s">
        <v>10</v>
      </c>
      <c r="L22" s="36"/>
      <c r="M22" s="36"/>
      <c r="N22" s="2">
        <f>O22-N23</f>
        <v>7983.5600000000013</v>
      </c>
      <c r="O22" s="31">
        <v>23973.56</v>
      </c>
      <c r="P22" s="32"/>
    </row>
    <row r="23" spans="1:19" ht="20.100000000000001" customHeight="1" x14ac:dyDescent="0.25">
      <c r="A23" s="15"/>
      <c r="B23" s="19"/>
      <c r="C23" s="24"/>
      <c r="D23" s="24"/>
      <c r="E23" s="20"/>
      <c r="F23" s="19"/>
      <c r="G23" s="20"/>
      <c r="H23" s="30"/>
      <c r="I23" s="30"/>
      <c r="J23" s="30"/>
      <c r="K23" s="36" t="s">
        <v>11</v>
      </c>
      <c r="L23" s="36"/>
      <c r="M23" s="36"/>
      <c r="N23" s="1">
        <v>15990</v>
      </c>
      <c r="O23" s="32"/>
      <c r="P23" s="32"/>
    </row>
    <row r="24" spans="1:19" ht="20.100000000000001" customHeight="1" x14ac:dyDescent="0.25">
      <c r="A24" s="14">
        <v>8</v>
      </c>
      <c r="B24" s="17" t="s">
        <v>19</v>
      </c>
      <c r="C24" s="23"/>
      <c r="D24" s="23"/>
      <c r="E24" s="18"/>
      <c r="F24" s="17" t="s">
        <v>27</v>
      </c>
      <c r="G24" s="18"/>
      <c r="H24" s="30" t="s">
        <v>13</v>
      </c>
      <c r="I24" s="30"/>
      <c r="J24" s="30"/>
      <c r="K24" s="30" t="s">
        <v>10</v>
      </c>
      <c r="L24" s="30"/>
      <c r="M24" s="30"/>
      <c r="N24" s="2">
        <v>4901.4399999999996</v>
      </c>
      <c r="O24" s="31">
        <f>SUM(N24:N25)</f>
        <v>11451.96</v>
      </c>
      <c r="P24" s="32"/>
    </row>
    <row r="25" spans="1:19" ht="20.100000000000001" customHeight="1" x14ac:dyDescent="0.25">
      <c r="A25" s="15"/>
      <c r="B25" s="19"/>
      <c r="C25" s="24"/>
      <c r="D25" s="24"/>
      <c r="E25" s="20"/>
      <c r="F25" s="19"/>
      <c r="G25" s="20"/>
      <c r="H25" s="30"/>
      <c r="I25" s="30"/>
      <c r="J25" s="30"/>
      <c r="K25" s="30" t="s">
        <v>11</v>
      </c>
      <c r="L25" s="30"/>
      <c r="M25" s="30"/>
      <c r="N25" s="2">
        <v>6550.52</v>
      </c>
      <c r="O25" s="32"/>
      <c r="P25" s="32"/>
      <c r="S25" s="11"/>
    </row>
    <row r="26" spans="1:19" ht="20.100000000000001" customHeight="1" x14ac:dyDescent="0.25">
      <c r="A26" s="14">
        <v>9</v>
      </c>
      <c r="B26" s="17" t="s">
        <v>16</v>
      </c>
      <c r="C26" s="23"/>
      <c r="D26" s="23"/>
      <c r="E26" s="18"/>
      <c r="F26" s="17" t="s">
        <v>28</v>
      </c>
      <c r="G26" s="18"/>
      <c r="H26" s="30" t="s">
        <v>13</v>
      </c>
      <c r="I26" s="30"/>
      <c r="J26" s="30"/>
      <c r="K26" s="30" t="s">
        <v>10</v>
      </c>
      <c r="L26" s="30"/>
      <c r="M26" s="30"/>
      <c r="N26" s="2">
        <f>O26-N27</f>
        <v>6166.0099999999984</v>
      </c>
      <c r="O26" s="31">
        <v>14426.63</v>
      </c>
      <c r="P26" s="32"/>
    </row>
    <row r="27" spans="1:19" ht="20.100000000000001" customHeight="1" x14ac:dyDescent="0.25">
      <c r="A27" s="15"/>
      <c r="B27" s="19"/>
      <c r="C27" s="24"/>
      <c r="D27" s="24"/>
      <c r="E27" s="20"/>
      <c r="F27" s="19"/>
      <c r="G27" s="20"/>
      <c r="H27" s="30"/>
      <c r="I27" s="30"/>
      <c r="J27" s="30"/>
      <c r="K27" s="30" t="s">
        <v>11</v>
      </c>
      <c r="L27" s="30"/>
      <c r="M27" s="30"/>
      <c r="N27" s="1">
        <v>8260.6200000000008</v>
      </c>
      <c r="O27" s="32"/>
      <c r="P27" s="32"/>
    </row>
    <row r="28" spans="1:19" ht="20.100000000000001" customHeight="1" x14ac:dyDescent="0.25">
      <c r="A28" s="14">
        <v>10</v>
      </c>
      <c r="B28" s="17" t="s">
        <v>29</v>
      </c>
      <c r="C28" s="23"/>
      <c r="D28" s="23"/>
      <c r="E28" s="18"/>
      <c r="F28" s="17" t="s">
        <v>30</v>
      </c>
      <c r="G28" s="18"/>
      <c r="H28" s="30" t="s">
        <v>26</v>
      </c>
      <c r="I28" s="30"/>
      <c r="J28" s="30"/>
      <c r="K28" s="30" t="s">
        <v>10</v>
      </c>
      <c r="L28" s="30"/>
      <c r="M28" s="30"/>
      <c r="N28" s="2">
        <f>O28-N29</f>
        <v>7099.1499999999978</v>
      </c>
      <c r="O28" s="31">
        <v>17249.099999999999</v>
      </c>
      <c r="P28" s="32"/>
      <c r="R28" s="3"/>
    </row>
    <row r="29" spans="1:19" ht="20.100000000000001" customHeight="1" x14ac:dyDescent="0.25">
      <c r="A29" s="15"/>
      <c r="B29" s="19"/>
      <c r="C29" s="24"/>
      <c r="D29" s="24"/>
      <c r="E29" s="20"/>
      <c r="F29" s="19"/>
      <c r="G29" s="20"/>
      <c r="H29" s="30"/>
      <c r="I29" s="30"/>
      <c r="J29" s="30"/>
      <c r="K29" s="30" t="s">
        <v>11</v>
      </c>
      <c r="L29" s="30"/>
      <c r="M29" s="30"/>
      <c r="N29" s="2">
        <v>10149.950000000001</v>
      </c>
      <c r="O29" s="32"/>
      <c r="P29" s="32"/>
    </row>
    <row r="30" spans="1:19" ht="20.100000000000001" customHeight="1" x14ac:dyDescent="0.25">
      <c r="A30" s="14">
        <v>11</v>
      </c>
      <c r="B30" s="17" t="s">
        <v>31</v>
      </c>
      <c r="C30" s="23"/>
      <c r="D30" s="23"/>
      <c r="E30" s="18"/>
      <c r="F30" s="17" t="s">
        <v>32</v>
      </c>
      <c r="G30" s="18"/>
      <c r="H30" s="29" t="s">
        <v>9</v>
      </c>
      <c r="I30" s="30"/>
      <c r="J30" s="30"/>
      <c r="K30" s="30" t="s">
        <v>10</v>
      </c>
      <c r="L30" s="30"/>
      <c r="M30" s="30"/>
      <c r="N30" s="7">
        <f>O30-N31</f>
        <v>2096.4899999999998</v>
      </c>
      <c r="O30" s="31">
        <v>6998.49</v>
      </c>
      <c r="P30" s="32"/>
    </row>
    <row r="31" spans="1:19" ht="20.100000000000001" customHeight="1" x14ac:dyDescent="0.25">
      <c r="A31" s="15"/>
      <c r="B31" s="19"/>
      <c r="C31" s="24"/>
      <c r="D31" s="24"/>
      <c r="E31" s="20"/>
      <c r="F31" s="19"/>
      <c r="G31" s="20"/>
      <c r="H31" s="30"/>
      <c r="I31" s="30"/>
      <c r="J31" s="30"/>
      <c r="K31" s="30" t="s">
        <v>11</v>
      </c>
      <c r="L31" s="30"/>
      <c r="M31" s="30"/>
      <c r="N31" s="4">
        <v>4902</v>
      </c>
      <c r="O31" s="32"/>
      <c r="P31" s="32"/>
    </row>
    <row r="32" spans="1:19" ht="20.100000000000001" customHeight="1" x14ac:dyDescent="0.25">
      <c r="A32" s="14">
        <v>12</v>
      </c>
      <c r="B32" s="17" t="s">
        <v>33</v>
      </c>
      <c r="C32" s="23"/>
      <c r="D32" s="23"/>
      <c r="E32" s="18"/>
      <c r="F32" s="17" t="s">
        <v>34</v>
      </c>
      <c r="G32" s="18"/>
      <c r="H32" s="29" t="s">
        <v>9</v>
      </c>
      <c r="I32" s="30"/>
      <c r="J32" s="30"/>
      <c r="K32" s="29" t="s">
        <v>10</v>
      </c>
      <c r="L32" s="30"/>
      <c r="M32" s="30"/>
      <c r="N32" s="8">
        <f>O32-N33</f>
        <v>4064.8899999999994</v>
      </c>
      <c r="O32" s="31">
        <v>13074.89</v>
      </c>
      <c r="P32" s="32"/>
    </row>
    <row r="33" spans="1:18" ht="20.100000000000001" customHeight="1" x14ac:dyDescent="0.25">
      <c r="A33" s="15"/>
      <c r="B33" s="19"/>
      <c r="C33" s="24"/>
      <c r="D33" s="24"/>
      <c r="E33" s="20"/>
      <c r="F33" s="19"/>
      <c r="G33" s="20"/>
      <c r="H33" s="30"/>
      <c r="I33" s="30"/>
      <c r="J33" s="30"/>
      <c r="K33" s="29" t="s">
        <v>11</v>
      </c>
      <c r="L33" s="30"/>
      <c r="M33" s="30"/>
      <c r="N33" s="8">
        <v>9010</v>
      </c>
      <c r="O33" s="32"/>
      <c r="P33" s="32"/>
    </row>
    <row r="34" spans="1:18" ht="20.100000000000001" customHeight="1" x14ac:dyDescent="0.25">
      <c r="A34" s="14">
        <v>13</v>
      </c>
      <c r="B34" s="17" t="s">
        <v>35</v>
      </c>
      <c r="C34" s="23"/>
      <c r="D34" s="23"/>
      <c r="E34" s="18"/>
      <c r="F34" s="17" t="s">
        <v>36</v>
      </c>
      <c r="G34" s="18"/>
      <c r="H34" s="29" t="s">
        <v>37</v>
      </c>
      <c r="I34" s="30"/>
      <c r="J34" s="30"/>
      <c r="K34" s="29" t="s">
        <v>10</v>
      </c>
      <c r="L34" s="30"/>
      <c r="M34" s="30"/>
      <c r="N34" s="7">
        <v>6968.96</v>
      </c>
      <c r="O34" s="31">
        <f>N34+N35</f>
        <v>26473.48</v>
      </c>
      <c r="P34" s="32"/>
    </row>
    <row r="35" spans="1:18" ht="20.100000000000001" customHeight="1" x14ac:dyDescent="0.25">
      <c r="A35" s="15"/>
      <c r="B35" s="19"/>
      <c r="C35" s="24"/>
      <c r="D35" s="24"/>
      <c r="E35" s="20"/>
      <c r="F35" s="19"/>
      <c r="G35" s="20"/>
      <c r="H35" s="30"/>
      <c r="I35" s="30"/>
      <c r="J35" s="30"/>
      <c r="K35" s="29" t="s">
        <v>11</v>
      </c>
      <c r="L35" s="30"/>
      <c r="M35" s="30"/>
      <c r="N35" s="4">
        <v>19504.52</v>
      </c>
      <c r="O35" s="32"/>
      <c r="P35" s="32"/>
      <c r="Q35" s="9"/>
    </row>
    <row r="36" spans="1:18" ht="20.100000000000001" customHeight="1" x14ac:dyDescent="0.25">
      <c r="A36" s="14">
        <v>14</v>
      </c>
      <c r="B36" s="17" t="s">
        <v>38</v>
      </c>
      <c r="C36" s="23"/>
      <c r="D36" s="23"/>
      <c r="E36" s="18"/>
      <c r="F36" s="17" t="s">
        <v>39</v>
      </c>
      <c r="G36" s="18"/>
      <c r="H36" s="29" t="s">
        <v>9</v>
      </c>
      <c r="I36" s="30"/>
      <c r="J36" s="30"/>
      <c r="K36" s="29" t="s">
        <v>10</v>
      </c>
      <c r="L36" s="30"/>
      <c r="M36" s="30"/>
      <c r="N36" s="10">
        <f>O36-N37</f>
        <v>579.86000000000013</v>
      </c>
      <c r="O36" s="31">
        <v>3204.86</v>
      </c>
      <c r="P36" s="32"/>
      <c r="R36" s="9"/>
    </row>
    <row r="37" spans="1:18" ht="20.100000000000001" customHeight="1" x14ac:dyDescent="0.25">
      <c r="A37" s="15"/>
      <c r="B37" s="19"/>
      <c r="C37" s="24"/>
      <c r="D37" s="24"/>
      <c r="E37" s="20"/>
      <c r="F37" s="19"/>
      <c r="G37" s="20"/>
      <c r="H37" s="30"/>
      <c r="I37" s="30"/>
      <c r="J37" s="30"/>
      <c r="K37" s="29" t="s">
        <v>11</v>
      </c>
      <c r="L37" s="30"/>
      <c r="M37" s="30"/>
      <c r="N37" s="8">
        <v>2625</v>
      </c>
      <c r="O37" s="32"/>
      <c r="P37" s="32"/>
    </row>
    <row r="38" spans="1:18" ht="20.100000000000001" customHeight="1" x14ac:dyDescent="0.25">
      <c r="A38" s="14">
        <v>15</v>
      </c>
      <c r="B38" s="17" t="s">
        <v>40</v>
      </c>
      <c r="C38" s="23"/>
      <c r="D38" s="23"/>
      <c r="E38" s="18"/>
      <c r="F38" s="17" t="s">
        <v>41</v>
      </c>
      <c r="G38" s="18"/>
      <c r="H38" s="29" t="s">
        <v>9</v>
      </c>
      <c r="I38" s="30"/>
      <c r="J38" s="30"/>
      <c r="K38" s="29" t="s">
        <v>10</v>
      </c>
      <c r="L38" s="30"/>
      <c r="M38" s="30"/>
      <c r="N38" s="8">
        <f>O38-N39</f>
        <v>5660.7999999999993</v>
      </c>
      <c r="O38" s="31">
        <v>23425.8</v>
      </c>
      <c r="P38" s="32"/>
    </row>
    <row r="39" spans="1:18" ht="20.100000000000001" customHeight="1" x14ac:dyDescent="0.25">
      <c r="A39" s="15"/>
      <c r="B39" s="19"/>
      <c r="C39" s="24"/>
      <c r="D39" s="24"/>
      <c r="E39" s="20"/>
      <c r="F39" s="19"/>
      <c r="G39" s="20"/>
      <c r="H39" s="30"/>
      <c r="I39" s="30"/>
      <c r="J39" s="30"/>
      <c r="K39" s="29" t="s">
        <v>11</v>
      </c>
      <c r="L39" s="30"/>
      <c r="M39" s="30"/>
      <c r="N39" s="8">
        <v>17765</v>
      </c>
      <c r="O39" s="32"/>
      <c r="P39" s="32"/>
    </row>
    <row r="40" spans="1:18" ht="20.100000000000001" customHeight="1" x14ac:dyDescent="0.25">
      <c r="A40" s="14">
        <v>16</v>
      </c>
      <c r="B40" s="17" t="s">
        <v>40</v>
      </c>
      <c r="C40" s="23"/>
      <c r="D40" s="23"/>
      <c r="E40" s="18"/>
      <c r="F40" s="17" t="s">
        <v>42</v>
      </c>
      <c r="G40" s="18"/>
      <c r="H40" s="29" t="s">
        <v>9</v>
      </c>
      <c r="I40" s="30"/>
      <c r="J40" s="30"/>
      <c r="K40" s="29" t="s">
        <v>10</v>
      </c>
      <c r="L40" s="30"/>
      <c r="M40" s="30"/>
      <c r="N40" s="8">
        <f>O40-N41</f>
        <v>3632.4799999999996</v>
      </c>
      <c r="O40" s="31">
        <v>11357.48</v>
      </c>
      <c r="P40" s="32"/>
    </row>
    <row r="41" spans="1:18" ht="20.100000000000001" customHeight="1" x14ac:dyDescent="0.25">
      <c r="A41" s="15"/>
      <c r="B41" s="19"/>
      <c r="C41" s="24"/>
      <c r="D41" s="24"/>
      <c r="E41" s="20"/>
      <c r="F41" s="19"/>
      <c r="G41" s="20"/>
      <c r="H41" s="30"/>
      <c r="I41" s="30"/>
      <c r="J41" s="30"/>
      <c r="K41" s="29" t="s">
        <v>11</v>
      </c>
      <c r="L41" s="30"/>
      <c r="M41" s="30"/>
      <c r="N41" s="4">
        <v>7725</v>
      </c>
      <c r="O41" s="32"/>
      <c r="P41" s="32"/>
    </row>
    <row r="42" spans="1:18" ht="20.100000000000001" customHeight="1" x14ac:dyDescent="0.25">
      <c r="A42" s="14">
        <v>17</v>
      </c>
      <c r="B42" s="17" t="s">
        <v>24</v>
      </c>
      <c r="C42" s="23"/>
      <c r="D42" s="23"/>
      <c r="E42" s="18"/>
      <c r="F42" s="17" t="s">
        <v>43</v>
      </c>
      <c r="G42" s="18"/>
      <c r="H42" s="29" t="s">
        <v>23</v>
      </c>
      <c r="I42" s="30"/>
      <c r="J42" s="30"/>
      <c r="K42" s="29" t="s">
        <v>10</v>
      </c>
      <c r="L42" s="30"/>
      <c r="M42" s="30"/>
      <c r="N42" s="8">
        <v>11684.24</v>
      </c>
      <c r="O42" s="31">
        <f>SUM(N42:N43)</f>
        <v>26604.239999999998</v>
      </c>
      <c r="P42" s="32"/>
    </row>
    <row r="43" spans="1:18" ht="20.100000000000001" customHeight="1" x14ac:dyDescent="0.25">
      <c r="A43" s="15"/>
      <c r="B43" s="19"/>
      <c r="C43" s="24"/>
      <c r="D43" s="24"/>
      <c r="E43" s="20"/>
      <c r="F43" s="19"/>
      <c r="G43" s="20"/>
      <c r="H43" s="30"/>
      <c r="I43" s="30"/>
      <c r="J43" s="30"/>
      <c r="K43" s="29" t="s">
        <v>11</v>
      </c>
      <c r="L43" s="30"/>
      <c r="M43" s="30"/>
      <c r="N43" s="4">
        <v>14920</v>
      </c>
      <c r="O43" s="32"/>
      <c r="P43" s="32"/>
    </row>
    <row r="44" spans="1:18" ht="20.100000000000001" customHeight="1" x14ac:dyDescent="0.25">
      <c r="A44" s="14">
        <v>18</v>
      </c>
      <c r="B44" s="17" t="s">
        <v>44</v>
      </c>
      <c r="C44" s="23"/>
      <c r="D44" s="23"/>
      <c r="E44" s="18"/>
      <c r="F44" s="17" t="s">
        <v>45</v>
      </c>
      <c r="G44" s="18"/>
      <c r="H44" s="29" t="s">
        <v>9</v>
      </c>
      <c r="I44" s="30"/>
      <c r="J44" s="30"/>
      <c r="K44" s="29" t="s">
        <v>10</v>
      </c>
      <c r="L44" s="30"/>
      <c r="M44" s="30"/>
      <c r="N44" s="8">
        <v>2397.23</v>
      </c>
      <c r="O44" s="31">
        <f>SUM(N44:N45)</f>
        <v>18037.23</v>
      </c>
      <c r="P44" s="32"/>
    </row>
    <row r="45" spans="1:18" ht="20.100000000000001" customHeight="1" x14ac:dyDescent="0.25">
      <c r="A45" s="15"/>
      <c r="B45" s="19"/>
      <c r="C45" s="24"/>
      <c r="D45" s="24"/>
      <c r="E45" s="20"/>
      <c r="F45" s="19"/>
      <c r="G45" s="20"/>
      <c r="H45" s="30"/>
      <c r="I45" s="30"/>
      <c r="J45" s="30"/>
      <c r="K45" s="29" t="s">
        <v>11</v>
      </c>
      <c r="L45" s="30"/>
      <c r="M45" s="30"/>
      <c r="N45" s="4">
        <v>15640</v>
      </c>
      <c r="O45" s="32"/>
      <c r="P45" s="32"/>
    </row>
    <row r="46" spans="1:18" ht="20.100000000000001" customHeight="1" x14ac:dyDescent="0.25">
      <c r="A46" s="14">
        <v>19</v>
      </c>
      <c r="B46" s="17" t="s">
        <v>46</v>
      </c>
      <c r="C46" s="23"/>
      <c r="D46" s="23"/>
      <c r="E46" s="18"/>
      <c r="F46" s="17" t="s">
        <v>47</v>
      </c>
      <c r="G46" s="18"/>
      <c r="H46" s="29" t="s">
        <v>37</v>
      </c>
      <c r="I46" s="30"/>
      <c r="J46" s="30"/>
      <c r="K46" s="29" t="s">
        <v>10</v>
      </c>
      <c r="L46" s="30"/>
      <c r="M46" s="30"/>
      <c r="N46" s="8">
        <f>O46-N47</f>
        <v>4827</v>
      </c>
      <c r="O46" s="31">
        <v>46371.8</v>
      </c>
      <c r="P46" s="32"/>
    </row>
    <row r="47" spans="1:18" ht="20.100000000000001" customHeight="1" x14ac:dyDescent="0.25">
      <c r="A47" s="15"/>
      <c r="B47" s="19"/>
      <c r="C47" s="24"/>
      <c r="D47" s="24"/>
      <c r="E47" s="20"/>
      <c r="F47" s="19"/>
      <c r="G47" s="20"/>
      <c r="H47" s="29" t="s">
        <v>48</v>
      </c>
      <c r="I47" s="30"/>
      <c r="J47" s="30"/>
      <c r="K47" s="29" t="s">
        <v>11</v>
      </c>
      <c r="L47" s="30"/>
      <c r="M47" s="30"/>
      <c r="N47" s="4">
        <v>41544.800000000003</v>
      </c>
      <c r="O47" s="32"/>
      <c r="P47" s="32"/>
    </row>
    <row r="48" spans="1:18" ht="20.100000000000001" customHeight="1" x14ac:dyDescent="0.25">
      <c r="A48" s="14">
        <v>20</v>
      </c>
      <c r="B48" s="17" t="s">
        <v>49</v>
      </c>
      <c r="C48" s="23"/>
      <c r="D48" s="23"/>
      <c r="E48" s="18"/>
      <c r="F48" s="17" t="s">
        <v>50</v>
      </c>
      <c r="G48" s="18"/>
      <c r="H48" s="29" t="s">
        <v>9</v>
      </c>
      <c r="I48" s="30"/>
      <c r="J48" s="30"/>
      <c r="K48" s="29" t="s">
        <v>10</v>
      </c>
      <c r="L48" s="30"/>
      <c r="M48" s="30"/>
      <c r="N48" s="8">
        <f>O48-N49</f>
        <v>7368.8899999999994</v>
      </c>
      <c r="O48" s="31">
        <v>20680.05</v>
      </c>
      <c r="P48" s="32"/>
    </row>
    <row r="49" spans="1:16" ht="20.100000000000001" customHeight="1" x14ac:dyDescent="0.25">
      <c r="A49" s="15"/>
      <c r="B49" s="19"/>
      <c r="C49" s="24"/>
      <c r="D49" s="24"/>
      <c r="E49" s="20"/>
      <c r="F49" s="19"/>
      <c r="G49" s="20"/>
      <c r="H49" s="30"/>
      <c r="I49" s="30"/>
      <c r="J49" s="30"/>
      <c r="K49" s="29" t="s">
        <v>11</v>
      </c>
      <c r="L49" s="30"/>
      <c r="M49" s="30"/>
      <c r="N49" s="4">
        <v>13311.16</v>
      </c>
      <c r="O49" s="32"/>
      <c r="P49" s="32"/>
    </row>
    <row r="50" spans="1:16" ht="20.100000000000001" customHeight="1" x14ac:dyDescent="0.25">
      <c r="A50" s="14">
        <v>21</v>
      </c>
      <c r="B50" s="17" t="s">
        <v>51</v>
      </c>
      <c r="C50" s="23"/>
      <c r="D50" s="23"/>
      <c r="E50" s="18"/>
      <c r="F50" s="17" t="s">
        <v>52</v>
      </c>
      <c r="G50" s="18"/>
      <c r="H50" s="29" t="s">
        <v>9</v>
      </c>
      <c r="I50" s="30"/>
      <c r="J50" s="30"/>
      <c r="K50" s="29" t="s">
        <v>10</v>
      </c>
      <c r="L50" s="30"/>
      <c r="M50" s="30"/>
      <c r="N50" s="8">
        <f>O50-N51</f>
        <v>2611.9100000000035</v>
      </c>
      <c r="O50" s="31">
        <v>35086.910000000003</v>
      </c>
      <c r="P50" s="32"/>
    </row>
    <row r="51" spans="1:16" ht="20.100000000000001" customHeight="1" thickBot="1" x14ac:dyDescent="0.3">
      <c r="A51" s="16"/>
      <c r="B51" s="21"/>
      <c r="C51" s="35"/>
      <c r="D51" s="35"/>
      <c r="E51" s="22"/>
      <c r="F51" s="21"/>
      <c r="G51" s="22"/>
      <c r="H51" s="14"/>
      <c r="I51" s="14"/>
      <c r="J51" s="14"/>
      <c r="K51" s="34" t="s">
        <v>11</v>
      </c>
      <c r="L51" s="14"/>
      <c r="M51" s="14"/>
      <c r="N51" s="12">
        <v>32475</v>
      </c>
      <c r="O51" s="33"/>
      <c r="P51" s="33"/>
    </row>
    <row r="52" spans="1:16" ht="15.75" thickBot="1" x14ac:dyDescent="0.3">
      <c r="A52" s="27" t="s">
        <v>5</v>
      </c>
      <c r="B52" s="28"/>
      <c r="C52" s="28"/>
      <c r="D52" s="28"/>
      <c r="E52" s="28"/>
      <c r="F52" s="28"/>
      <c r="G52" s="28"/>
      <c r="H52" s="28"/>
      <c r="I52" s="28"/>
      <c r="J52" s="28"/>
      <c r="K52" s="13"/>
      <c r="L52" s="13"/>
      <c r="M52" s="13"/>
      <c r="N52" s="13"/>
      <c r="O52" s="25">
        <f>SUM(O10:P51)</f>
        <v>384293.55999999994</v>
      </c>
      <c r="P52" s="26"/>
    </row>
  </sheetData>
  <mergeCells count="176">
    <mergeCell ref="K13:M13"/>
    <mergeCell ref="H14:J14"/>
    <mergeCell ref="K14:M14"/>
    <mergeCell ref="H15:J15"/>
    <mergeCell ref="K15:M15"/>
    <mergeCell ref="A1:P8"/>
    <mergeCell ref="B9:E9"/>
    <mergeCell ref="F9:G9"/>
    <mergeCell ref="H9:J9"/>
    <mergeCell ref="K9:M9"/>
    <mergeCell ref="O9:P9"/>
    <mergeCell ref="O10:P11"/>
    <mergeCell ref="O12:P13"/>
    <mergeCell ref="O14:P15"/>
    <mergeCell ref="H10:J10"/>
    <mergeCell ref="K10:M10"/>
    <mergeCell ref="H11:J11"/>
    <mergeCell ref="K11:M11"/>
    <mergeCell ref="H12:J12"/>
    <mergeCell ref="K12:M12"/>
    <mergeCell ref="H13:J13"/>
    <mergeCell ref="H18:J18"/>
    <mergeCell ref="K18:M18"/>
    <mergeCell ref="H19:J19"/>
    <mergeCell ref="K19:M19"/>
    <mergeCell ref="O18:P19"/>
    <mergeCell ref="H16:J16"/>
    <mergeCell ref="K16:M16"/>
    <mergeCell ref="H17:J17"/>
    <mergeCell ref="K17:M17"/>
    <mergeCell ref="O16:P17"/>
    <mergeCell ref="H22:J22"/>
    <mergeCell ref="K22:M22"/>
    <mergeCell ref="H23:J23"/>
    <mergeCell ref="K23:M23"/>
    <mergeCell ref="O22:P23"/>
    <mergeCell ref="H20:J20"/>
    <mergeCell ref="K20:M20"/>
    <mergeCell ref="H21:J21"/>
    <mergeCell ref="K21:M21"/>
    <mergeCell ref="O20:P21"/>
    <mergeCell ref="H26:J26"/>
    <mergeCell ref="K26:M26"/>
    <mergeCell ref="H27:J27"/>
    <mergeCell ref="K27:M27"/>
    <mergeCell ref="O26:P27"/>
    <mergeCell ref="H24:J24"/>
    <mergeCell ref="K24:M24"/>
    <mergeCell ref="H25:J25"/>
    <mergeCell ref="K25:M25"/>
    <mergeCell ref="O24:P25"/>
    <mergeCell ref="H30:J30"/>
    <mergeCell ref="K30:M30"/>
    <mergeCell ref="H31:J31"/>
    <mergeCell ref="K31:M31"/>
    <mergeCell ref="O30:P31"/>
    <mergeCell ref="B30:E31"/>
    <mergeCell ref="H28:J28"/>
    <mergeCell ref="K28:M28"/>
    <mergeCell ref="H29:J29"/>
    <mergeCell ref="K29:M29"/>
    <mergeCell ref="O28:P29"/>
    <mergeCell ref="B28:E29"/>
    <mergeCell ref="H34:J34"/>
    <mergeCell ref="K34:M34"/>
    <mergeCell ref="O34:P35"/>
    <mergeCell ref="H35:J35"/>
    <mergeCell ref="K35:M35"/>
    <mergeCell ref="B34:E35"/>
    <mergeCell ref="H32:J32"/>
    <mergeCell ref="K32:M32"/>
    <mergeCell ref="O32:P33"/>
    <mergeCell ref="H33:J33"/>
    <mergeCell ref="K33:M33"/>
    <mergeCell ref="B32:E33"/>
    <mergeCell ref="H38:J38"/>
    <mergeCell ref="K38:M38"/>
    <mergeCell ref="O38:P39"/>
    <mergeCell ref="H39:J39"/>
    <mergeCell ref="K39:M39"/>
    <mergeCell ref="B38:E39"/>
    <mergeCell ref="H36:J36"/>
    <mergeCell ref="K36:M36"/>
    <mergeCell ref="O36:P37"/>
    <mergeCell ref="H37:J37"/>
    <mergeCell ref="K37:M37"/>
    <mergeCell ref="B36:E37"/>
    <mergeCell ref="H42:J42"/>
    <mergeCell ref="K42:M42"/>
    <mergeCell ref="O42:P43"/>
    <mergeCell ref="H43:J43"/>
    <mergeCell ref="K43:M43"/>
    <mergeCell ref="B42:E43"/>
    <mergeCell ref="H40:J40"/>
    <mergeCell ref="K40:M40"/>
    <mergeCell ref="O40:P41"/>
    <mergeCell ref="H41:J41"/>
    <mergeCell ref="K41:M41"/>
    <mergeCell ref="B40:E41"/>
    <mergeCell ref="H46:J46"/>
    <mergeCell ref="K46:M46"/>
    <mergeCell ref="O46:P47"/>
    <mergeCell ref="H47:J47"/>
    <mergeCell ref="K47:M47"/>
    <mergeCell ref="B46:E47"/>
    <mergeCell ref="H44:J44"/>
    <mergeCell ref="K44:M44"/>
    <mergeCell ref="O44:P45"/>
    <mergeCell ref="H45:J45"/>
    <mergeCell ref="K45:M45"/>
    <mergeCell ref="B44:E45"/>
    <mergeCell ref="O52:P52"/>
    <mergeCell ref="A52:J52"/>
    <mergeCell ref="H50:J50"/>
    <mergeCell ref="K50:M50"/>
    <mergeCell ref="O50:P51"/>
    <mergeCell ref="H51:J51"/>
    <mergeCell ref="K51:M51"/>
    <mergeCell ref="B50:E51"/>
    <mergeCell ref="H48:J48"/>
    <mergeCell ref="K48:M48"/>
    <mergeCell ref="O48:P49"/>
    <mergeCell ref="H49:J49"/>
    <mergeCell ref="K49:M49"/>
    <mergeCell ref="B48:E49"/>
    <mergeCell ref="B10:E11"/>
    <mergeCell ref="B12:E13"/>
    <mergeCell ref="B14:E15"/>
    <mergeCell ref="B16:E17"/>
    <mergeCell ref="B18:E19"/>
    <mergeCell ref="B20:E21"/>
    <mergeCell ref="B22:E23"/>
    <mergeCell ref="B24:E25"/>
    <mergeCell ref="B26:E27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F10:G11"/>
    <mergeCell ref="F12:G13"/>
    <mergeCell ref="F14:G15"/>
    <mergeCell ref="F16:G17"/>
    <mergeCell ref="F18:G19"/>
    <mergeCell ref="F20:G21"/>
    <mergeCell ref="F22:G23"/>
    <mergeCell ref="F24:G25"/>
    <mergeCell ref="F26:G27"/>
    <mergeCell ref="F28:G29"/>
    <mergeCell ref="F30:G31"/>
    <mergeCell ref="F32:G33"/>
    <mergeCell ref="F34:G35"/>
    <mergeCell ref="F36:G37"/>
    <mergeCell ref="F38:G39"/>
    <mergeCell ref="F40:G41"/>
    <mergeCell ref="F42:G43"/>
    <mergeCell ref="F44:G45"/>
    <mergeCell ref="F46:G47"/>
    <mergeCell ref="F48:G49"/>
    <mergeCell ref="F50:G51"/>
  </mergeCells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rocco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aydin.taskiran</dc:creator>
  <cp:lastModifiedBy>volkan uzun</cp:lastModifiedBy>
  <cp:lastPrinted>2014-11-18T11:41:50Z</cp:lastPrinted>
  <dcterms:created xsi:type="dcterms:W3CDTF">2014-11-14T15:15:34Z</dcterms:created>
  <dcterms:modified xsi:type="dcterms:W3CDTF">2014-11-20T18:32:08Z</dcterms:modified>
</cp:coreProperties>
</file>